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 22\школьный сайт\"/>
    </mc:Choice>
  </mc:AlternateContent>
  <bookViews>
    <workbookView xWindow="-120" yWindow="-120" windowWidth="19320" windowHeight="113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32" i="1" l="1"/>
  <c r="F23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H108" i="1"/>
  <c r="G108" i="1"/>
  <c r="F108" i="1"/>
  <c r="B100" i="1"/>
  <c r="A100" i="1"/>
  <c r="L99" i="1"/>
  <c r="J99" i="1"/>
  <c r="H99" i="1"/>
  <c r="G99" i="1"/>
  <c r="F99" i="1"/>
  <c r="B90" i="1"/>
  <c r="A90" i="1"/>
  <c r="L89" i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B24" i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H176" i="1" l="1"/>
  <c r="F62" i="1"/>
  <c r="L100" i="1"/>
  <c r="J100" i="1"/>
  <c r="H157" i="1"/>
  <c r="F157" i="1"/>
  <c r="J157" i="1"/>
  <c r="I157" i="1"/>
  <c r="G119" i="1"/>
  <c r="J81" i="1"/>
  <c r="I43" i="1"/>
  <c r="G195" i="1"/>
  <c r="H195" i="1"/>
  <c r="J195" i="1"/>
  <c r="F176" i="1"/>
  <c r="L195" i="1"/>
  <c r="I195" i="1"/>
  <c r="G157" i="1"/>
  <c r="G138" i="1"/>
  <c r="F138" i="1"/>
  <c r="F119" i="1"/>
  <c r="I119" i="1"/>
  <c r="H119" i="1"/>
  <c r="J62" i="1"/>
  <c r="H62" i="1"/>
  <c r="G100" i="1"/>
  <c r="I81" i="1"/>
  <c r="G81" i="1"/>
  <c r="L24" i="1"/>
  <c r="F43" i="1"/>
  <c r="G43" i="1"/>
  <c r="J43" i="1"/>
  <c r="J24" i="1"/>
  <c r="I24" i="1"/>
  <c r="H24" i="1"/>
  <c r="G24" i="1"/>
  <c r="F24" i="1"/>
  <c r="L196" i="1" l="1"/>
  <c r="I196" i="1"/>
  <c r="H196" i="1"/>
  <c r="G196" i="1"/>
  <c r="F196" i="1"/>
  <c r="J196" i="1"/>
</calcChain>
</file>

<file path=xl/sharedStrings.xml><?xml version="1.0" encoding="utf-8"?>
<sst xmlns="http://schemas.openxmlformats.org/spreadsheetml/2006/main" count="268" uniqueCount="92">
  <si>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</si>
  <si>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</si>
  <si>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</si>
  <si>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</si>
  <si>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</si>
  <si>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</si>
  <si>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</si>
  <si>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</si>
  <si>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</si>
  <si>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</si>
  <si>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</si>
  <si>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</si>
  <si>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</si>
  <si>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</si>
  <si>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</si>
  <si>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</si>
  <si>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</si>
  <si>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</si>
  <si>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</si>
  <si>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</si>
  <si>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</si>
  <si>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</si>
  <si>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</si>
  <si>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</si>
  <si>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</si>
  <si>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</si>
  <si>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</si>
  <si>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</si>
  <si>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</si>
  <si>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</si>
  <si>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</si>
  <si>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</si>
  <si>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</si>
  <si>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</si>
  <si>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</si>
  <si>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</si>
  <si>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</si>
  <si>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</si>
  <si>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</si>
  <si>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</si>
  <si>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Бутерброд с сыром</t>
  </si>
  <si>
    <t xml:space="preserve">Борщ обыкновенный с мясом </t>
  </si>
  <si>
    <t>Биточки</t>
  </si>
  <si>
    <t>Компот из сухофруктов</t>
  </si>
  <si>
    <t>Хлеб " Дарницкий"</t>
  </si>
  <si>
    <t>Чай с песком</t>
  </si>
  <si>
    <t>Макароны отварные</t>
  </si>
  <si>
    <t>Батон</t>
  </si>
  <si>
    <t>Салат из свежей капусты и моркови</t>
  </si>
  <si>
    <t>Суп вермишелевый с мясом</t>
  </si>
  <si>
    <t xml:space="preserve">Гуляш из мяса птицы </t>
  </si>
  <si>
    <t>Каша гречневая</t>
  </si>
  <si>
    <t>Кисель из концентрата</t>
  </si>
  <si>
    <t>Хлеб "Дарницкий"</t>
  </si>
  <si>
    <t>Кофейный напиток с молоком</t>
  </si>
  <si>
    <t>Суп гороховый  с мясом</t>
  </si>
  <si>
    <t>Плов из курицы</t>
  </si>
  <si>
    <t>Каша пшённая молочная с маслом и сахаром</t>
  </si>
  <si>
    <t xml:space="preserve">Щи из свежей капусты с мясом   </t>
  </si>
  <si>
    <t>Рыба тушёная (филе минтая)</t>
  </si>
  <si>
    <t>Картофельное пюре</t>
  </si>
  <si>
    <t>Оладьи со сгущённым молоком</t>
  </si>
  <si>
    <t>Яблоко</t>
  </si>
  <si>
    <t>Суп вермишелевый  с мясом</t>
  </si>
  <si>
    <t>Суп молочный с вермишелью</t>
  </si>
  <si>
    <t>Мясные биточки</t>
  </si>
  <si>
    <t>Отварной рис</t>
  </si>
  <si>
    <t>Салат из свежей капусты и моркови на растительном масле</t>
  </si>
  <si>
    <t>Суп картофельный с рыбой</t>
  </si>
  <si>
    <t>Каша манная на молоке с маслом</t>
  </si>
  <si>
    <t>Рыба тушённая (филе минтая)</t>
  </si>
  <si>
    <t>Каша кукурузная на молоке с маслом</t>
  </si>
  <si>
    <t>Директор школы</t>
  </si>
  <si>
    <t>Кондрашова В.И.</t>
  </si>
  <si>
    <t>Блинчики со сгущённым молоком</t>
  </si>
  <si>
    <t>Бутерброд с маслом</t>
  </si>
  <si>
    <t>Котлеты из мяса птицы</t>
  </si>
  <si>
    <t>Чай   с сахаром</t>
  </si>
  <si>
    <t>Чай с сахаром</t>
  </si>
  <si>
    <t>Котлета из мяса курицы</t>
  </si>
  <si>
    <t>Гречневая каша</t>
  </si>
  <si>
    <t>13.25</t>
  </si>
  <si>
    <t>18.28</t>
  </si>
  <si>
    <t>Макароны</t>
  </si>
  <si>
    <t xml:space="preserve">Салат из свежей капусты и моркови </t>
  </si>
  <si>
    <t>Бутерброд  с сыром</t>
  </si>
  <si>
    <t>Рис с отварной  с мясом курицы</t>
  </si>
  <si>
    <t>Мясные биточки с отварными макаронами</t>
  </si>
  <si>
    <t>Суп картофельный с рисом</t>
  </si>
  <si>
    <t xml:space="preserve">Каша рисовая на молоке с маслом </t>
  </si>
  <si>
    <t>Щи из свежей  капусты с мясом</t>
  </si>
  <si>
    <t>Каша гречневая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</si>
</sst>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90" sqref="S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72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73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89</v>
      </c>
      <c r="F6" s="40">
        <v>250</v>
      </c>
      <c r="G6" s="40">
        <v>10.199999999999999</v>
      </c>
      <c r="H6" s="40">
        <v>9.85</v>
      </c>
      <c r="I6" s="40">
        <v>42.9</v>
      </c>
      <c r="J6" s="40">
        <v>194</v>
      </c>
      <c r="K6" s="41">
        <v>168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65</v>
      </c>
      <c r="G7" s="43">
        <v>5.8</v>
      </c>
      <c r="H7" s="43">
        <v>5.53</v>
      </c>
      <c r="I7" s="43">
        <v>14.5</v>
      </c>
      <c r="J7" s="43">
        <v>157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50" t="s">
        <v>39</v>
      </c>
      <c r="F8" s="43">
        <v>200</v>
      </c>
      <c r="G8" s="43">
        <v>2.78</v>
      </c>
      <c r="H8" s="43">
        <v>3.67</v>
      </c>
      <c r="I8" s="43">
        <v>23</v>
      </c>
      <c r="J8" s="43">
        <v>125.1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515</v>
      </c>
      <c r="G13" s="19">
        <f t="shared" ref="G13:J13" si="0">SUM(G6:G12)</f>
        <v>18.78</v>
      </c>
      <c r="H13" s="19">
        <f t="shared" si="0"/>
        <v>19.049999999999997</v>
      </c>
      <c r="I13" s="19">
        <f t="shared" si="0"/>
        <v>80.400000000000006</v>
      </c>
      <c r="J13" s="19">
        <f t="shared" si="0"/>
        <v>476.1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4.45</v>
      </c>
      <c r="H15" s="43">
        <v>7.93</v>
      </c>
      <c r="I15" s="43">
        <v>27.2</v>
      </c>
      <c r="J15" s="43">
        <v>182</v>
      </c>
      <c r="K15" s="44">
        <v>82</v>
      </c>
      <c r="L15" s="43"/>
    </row>
    <row r="16" spans="1:12" ht="15" x14ac:dyDescent="0.25">
      <c r="A16" s="23"/>
      <c r="B16" s="15"/>
      <c r="C16" s="11"/>
      <c r="D16" s="7" t="s">
        <v>28</v>
      </c>
      <c r="E16" s="50" t="s">
        <v>42</v>
      </c>
      <c r="F16" s="43">
        <v>100</v>
      </c>
      <c r="G16" s="43">
        <v>13.55</v>
      </c>
      <c r="H16" s="43">
        <v>11.55</v>
      </c>
      <c r="I16" s="43">
        <v>15.7</v>
      </c>
      <c r="J16" s="43">
        <v>218.75</v>
      </c>
      <c r="K16" s="44">
        <v>608</v>
      </c>
      <c r="L16" s="43"/>
    </row>
    <row r="17" spans="1:12" ht="15" x14ac:dyDescent="0.25">
      <c r="A17" s="23"/>
      <c r="B17" s="15"/>
      <c r="C17" s="11"/>
      <c r="D17" s="7" t="s">
        <v>29</v>
      </c>
      <c r="E17" s="50" t="s">
        <v>83</v>
      </c>
      <c r="F17" s="43">
        <v>150</v>
      </c>
      <c r="G17" s="43">
        <v>5.52</v>
      </c>
      <c r="H17" s="43">
        <v>4.5199999999999996</v>
      </c>
      <c r="I17" s="43">
        <v>21.07</v>
      </c>
      <c r="J17" s="43">
        <v>139.19999999999999</v>
      </c>
      <c r="K17" s="44">
        <v>688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22</v>
      </c>
      <c r="J18" s="43">
        <v>83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50</v>
      </c>
      <c r="G20" s="43">
        <v>1.98</v>
      </c>
      <c r="H20" s="43">
        <v>0.36</v>
      </c>
      <c r="I20" s="43">
        <v>10.199999999999999</v>
      </c>
      <c r="J20" s="43">
        <v>52.2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25.5</v>
      </c>
      <c r="H23" s="19">
        <f t="shared" si="2"/>
        <v>24.36</v>
      </c>
      <c r="I23" s="19">
        <f t="shared" si="2"/>
        <v>96.17</v>
      </c>
      <c r="J23" s="19">
        <f t="shared" si="2"/>
        <v>675.15000000000009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1215</v>
      </c>
      <c r="G24" s="32">
        <f t="shared" ref="G24:J24" si="4">G13+G23</f>
        <v>44.28</v>
      </c>
      <c r="H24" s="32">
        <f t="shared" si="4"/>
        <v>43.41</v>
      </c>
      <c r="I24" s="32">
        <f t="shared" si="4"/>
        <v>176.57</v>
      </c>
      <c r="J24" s="32">
        <f t="shared" si="4"/>
        <v>1151.25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74</v>
      </c>
      <c r="F25" s="40">
        <v>200</v>
      </c>
      <c r="G25" s="40">
        <v>13.48</v>
      </c>
      <c r="H25" s="40">
        <v>14.52</v>
      </c>
      <c r="I25" s="40">
        <v>32.92</v>
      </c>
      <c r="J25" s="40">
        <v>273.27999999999997</v>
      </c>
      <c r="K25" s="41">
        <v>536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3.6</v>
      </c>
      <c r="H27" s="43">
        <v>2.67</v>
      </c>
      <c r="I27" s="43">
        <v>29.2</v>
      </c>
      <c r="J27" s="43">
        <v>155.19999999999999</v>
      </c>
      <c r="K27" s="44">
        <v>375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62</v>
      </c>
      <c r="F29" s="43">
        <v>100</v>
      </c>
      <c r="G29" s="43">
        <v>0.4</v>
      </c>
      <c r="H29" s="43">
        <v>0.4</v>
      </c>
      <c r="I29" s="43">
        <v>9.98</v>
      </c>
      <c r="J29" s="43">
        <v>47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17.48</v>
      </c>
      <c r="H32" s="19">
        <f t="shared" ref="H32" si="7">SUM(H25:H31)</f>
        <v>17.589999999999996</v>
      </c>
      <c r="I32" s="19">
        <f t="shared" ref="I32" si="8">SUM(I25:I31)</f>
        <v>72.100000000000009</v>
      </c>
      <c r="J32" s="19">
        <f t="shared" ref="J32:L32" si="9">SUM(J25:J31)</f>
        <v>475.47999999999996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80</v>
      </c>
      <c r="G33" s="43">
        <v>0.85</v>
      </c>
      <c r="H33" s="43">
        <v>3.05</v>
      </c>
      <c r="I33" s="43">
        <v>5.41</v>
      </c>
      <c r="J33" s="43">
        <v>52.44</v>
      </c>
      <c r="K33" s="44">
        <v>42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2.15</v>
      </c>
      <c r="H34" s="43">
        <v>2.27</v>
      </c>
      <c r="I34" s="43">
        <v>13.7</v>
      </c>
      <c r="J34" s="43">
        <v>83.8</v>
      </c>
      <c r="K34" s="44">
        <v>111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100</v>
      </c>
      <c r="G35" s="43">
        <v>13.8</v>
      </c>
      <c r="H35" s="43">
        <v>16.52</v>
      </c>
      <c r="I35" s="43">
        <v>5.74</v>
      </c>
      <c r="J35" s="43">
        <v>132.66999999999999</v>
      </c>
      <c r="K35" s="44">
        <v>591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8.9499999999999993</v>
      </c>
      <c r="H36" s="43">
        <v>6.73</v>
      </c>
      <c r="I36" s="43">
        <v>43</v>
      </c>
      <c r="J36" s="43">
        <v>218</v>
      </c>
      <c r="K36" s="44">
        <v>302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</v>
      </c>
      <c r="I37" s="43">
        <v>32.6</v>
      </c>
      <c r="J37" s="43">
        <v>132</v>
      </c>
      <c r="K37" s="44">
        <v>516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50</v>
      </c>
      <c r="G39" s="43">
        <v>1.98</v>
      </c>
      <c r="H39" s="43">
        <v>0.36</v>
      </c>
      <c r="I39" s="43">
        <v>10.199999999999999</v>
      </c>
      <c r="J39" s="43">
        <v>52.2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27.93</v>
      </c>
      <c r="H42" s="19">
        <f t="shared" ref="H42" si="11">SUM(H33:H41)</f>
        <v>28.93</v>
      </c>
      <c r="I42" s="19">
        <f t="shared" ref="I42" si="12">SUM(I33:I41)</f>
        <v>110.64999999999999</v>
      </c>
      <c r="J42" s="19">
        <f t="shared" ref="J42:L42" si="13">SUM(J33:J41)</f>
        <v>671.11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1280</v>
      </c>
      <c r="G43" s="32">
        <f t="shared" ref="G43" si="14">G32+G42</f>
        <v>45.41</v>
      </c>
      <c r="H43" s="32">
        <f t="shared" ref="H43" si="15">H32+H42</f>
        <v>46.519999999999996</v>
      </c>
      <c r="I43" s="32">
        <f t="shared" ref="I43" si="16">I32+I42</f>
        <v>182.75</v>
      </c>
      <c r="J43" s="32">
        <f t="shared" ref="J43:L43" si="17">J32+J42</f>
        <v>1146.5899999999999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250</v>
      </c>
      <c r="G44" s="53" t="s">
        <v>81</v>
      </c>
      <c r="H44" s="40">
        <v>6.3</v>
      </c>
      <c r="I44" s="40">
        <v>26.1</v>
      </c>
      <c r="J44" s="40">
        <v>221</v>
      </c>
      <c r="K44" s="41">
        <v>438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2.78</v>
      </c>
      <c r="H46" s="43">
        <v>3.67</v>
      </c>
      <c r="I46" s="43">
        <v>23</v>
      </c>
      <c r="J46" s="43">
        <v>125.1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75</v>
      </c>
      <c r="F47" s="43">
        <v>60</v>
      </c>
      <c r="G47" s="43">
        <v>3.25</v>
      </c>
      <c r="H47" s="43">
        <v>8.1999999999999993</v>
      </c>
      <c r="I47" s="43">
        <v>25</v>
      </c>
      <c r="J47" s="43">
        <v>132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54" t="s">
        <v>82</v>
      </c>
      <c r="H51" s="19">
        <f t="shared" ref="H51" si="18">SUM(H44:H50)</f>
        <v>18.169999999999998</v>
      </c>
      <c r="I51" s="19">
        <f t="shared" ref="I51" si="19">SUM(I44:I50)</f>
        <v>74.099999999999994</v>
      </c>
      <c r="J51" s="19">
        <f t="shared" ref="J51:L51" si="20">SUM(J44:J50)</f>
        <v>478.1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84</v>
      </c>
      <c r="F52" s="43">
        <v>80</v>
      </c>
      <c r="G52" s="43">
        <v>0.85</v>
      </c>
      <c r="H52" s="43">
        <v>3.05</v>
      </c>
      <c r="I52" s="43">
        <v>5.41</v>
      </c>
      <c r="J52" s="43">
        <v>52.44</v>
      </c>
      <c r="K52" s="44">
        <v>42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7</v>
      </c>
      <c r="H53" s="43">
        <v>7.9</v>
      </c>
      <c r="I53" s="43">
        <v>25.7</v>
      </c>
      <c r="J53" s="43">
        <v>157.80000000000001</v>
      </c>
      <c r="K53" s="44">
        <v>206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200</v>
      </c>
      <c r="G54" s="43">
        <v>16.899999999999999</v>
      </c>
      <c r="H54" s="43">
        <v>14.9</v>
      </c>
      <c r="I54" s="43">
        <v>40.19</v>
      </c>
      <c r="J54" s="43">
        <v>325</v>
      </c>
      <c r="K54" s="44">
        <v>265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</v>
      </c>
      <c r="H56" s="43">
        <v>0</v>
      </c>
      <c r="I56" s="43">
        <v>22</v>
      </c>
      <c r="J56" s="43">
        <v>83</v>
      </c>
      <c r="K56" s="44">
        <v>349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50</v>
      </c>
      <c r="G58" s="43">
        <v>1.98</v>
      </c>
      <c r="H58" s="43">
        <v>0.36</v>
      </c>
      <c r="I58" s="43">
        <v>10.199999999999999</v>
      </c>
      <c r="J58" s="43">
        <v>52.2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1">SUM(G52:G60)</f>
        <v>26.73</v>
      </c>
      <c r="H61" s="19">
        <f t="shared" ref="H61" si="22">SUM(H52:H60)</f>
        <v>26.21</v>
      </c>
      <c r="I61" s="19">
        <f t="shared" ref="I61" si="23">SUM(I52:I60)</f>
        <v>103.5</v>
      </c>
      <c r="J61" s="19">
        <f t="shared" ref="J61:L61" si="24">SUM(J52:J60)</f>
        <v>670.44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1240</v>
      </c>
      <c r="G62" s="32">
        <v>43.01</v>
      </c>
      <c r="H62" s="32">
        <f t="shared" ref="H62" si="25">H51+H61</f>
        <v>44.379999999999995</v>
      </c>
      <c r="I62" s="32">
        <f t="shared" ref="I62" si="26">I51+I61</f>
        <v>177.6</v>
      </c>
      <c r="J62" s="32">
        <f t="shared" ref="J62:L62" si="27">J51+J61</f>
        <v>1148.54</v>
      </c>
      <c r="K62" s="32"/>
      <c r="L62" s="32">
        <f t="shared" si="27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86</v>
      </c>
      <c r="F63" s="40">
        <v>250</v>
      </c>
      <c r="G63" s="40">
        <v>13</v>
      </c>
      <c r="H63" s="40">
        <v>15.85</v>
      </c>
      <c r="I63" s="40">
        <v>42.9</v>
      </c>
      <c r="J63" s="40">
        <v>354</v>
      </c>
      <c r="K63" s="41">
        <v>302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0.2</v>
      </c>
      <c r="H65" s="43">
        <v>0</v>
      </c>
      <c r="I65" s="43">
        <v>14</v>
      </c>
      <c r="J65" s="43">
        <v>28</v>
      </c>
      <c r="K65" s="44">
        <v>375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50</v>
      </c>
      <c r="G66" s="43">
        <v>2.5</v>
      </c>
      <c r="H66" s="43">
        <v>0.3</v>
      </c>
      <c r="I66" s="43">
        <v>6.9</v>
      </c>
      <c r="J66" s="43">
        <v>88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8">SUM(G63:G69)</f>
        <v>15.7</v>
      </c>
      <c r="H70" s="19">
        <f t="shared" ref="H70" si="29">SUM(H63:H69)</f>
        <v>16.149999999999999</v>
      </c>
      <c r="I70" s="19">
        <f t="shared" ref="I70" si="30">SUM(I63:I69)</f>
        <v>63.8</v>
      </c>
      <c r="J70" s="19">
        <f t="shared" ref="J70:L70" si="31">SUM(J63:J69)</f>
        <v>470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0" t="s">
        <v>58</v>
      </c>
      <c r="F72" s="43">
        <v>200</v>
      </c>
      <c r="G72" s="43">
        <v>12.78</v>
      </c>
      <c r="H72" s="43">
        <v>7.9</v>
      </c>
      <c r="I72" s="43">
        <v>33.200000000000003</v>
      </c>
      <c r="J72" s="43">
        <v>245.7</v>
      </c>
      <c r="K72" s="44">
        <v>88</v>
      </c>
      <c r="L72" s="43"/>
    </row>
    <row r="73" spans="1:12" ht="15" x14ac:dyDescent="0.25">
      <c r="A73" s="23"/>
      <c r="B73" s="15"/>
      <c r="C73" s="11"/>
      <c r="D73" s="7" t="s">
        <v>28</v>
      </c>
      <c r="E73" s="50" t="s">
        <v>59</v>
      </c>
      <c r="F73" s="43">
        <v>100</v>
      </c>
      <c r="G73" s="43">
        <v>6.61</v>
      </c>
      <c r="H73" s="43">
        <v>11.44</v>
      </c>
      <c r="I73" s="43">
        <v>7.41</v>
      </c>
      <c r="J73" s="43">
        <v>126</v>
      </c>
      <c r="K73" s="44">
        <v>486</v>
      </c>
      <c r="L73" s="43"/>
    </row>
    <row r="74" spans="1:12" ht="15" x14ac:dyDescent="0.25">
      <c r="A74" s="23"/>
      <c r="B74" s="15"/>
      <c r="C74" s="11"/>
      <c r="D74" s="7" t="s">
        <v>29</v>
      </c>
      <c r="E74" s="50" t="s">
        <v>60</v>
      </c>
      <c r="F74" s="43">
        <v>150</v>
      </c>
      <c r="G74" s="43">
        <v>3.06</v>
      </c>
      <c r="H74" s="43">
        <v>4.8</v>
      </c>
      <c r="I74" s="43">
        <v>20.45</v>
      </c>
      <c r="J74" s="43">
        <v>137.25</v>
      </c>
      <c r="K74" s="44">
        <v>694</v>
      </c>
      <c r="L74" s="43"/>
    </row>
    <row r="75" spans="1:12" ht="15" x14ac:dyDescent="0.25">
      <c r="A75" s="23"/>
      <c r="B75" s="15"/>
      <c r="C75" s="11"/>
      <c r="D75" s="7" t="s">
        <v>30</v>
      </c>
      <c r="E75" s="50" t="s">
        <v>52</v>
      </c>
      <c r="F75" s="43">
        <v>200</v>
      </c>
      <c r="G75" s="43">
        <v>0.2</v>
      </c>
      <c r="H75" s="43">
        <v>0</v>
      </c>
      <c r="I75" s="43">
        <v>32.6</v>
      </c>
      <c r="J75" s="43">
        <v>132</v>
      </c>
      <c r="K75" s="44">
        <v>516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0" t="s">
        <v>44</v>
      </c>
      <c r="F77" s="43">
        <v>50</v>
      </c>
      <c r="G77" s="43">
        <v>1.98</v>
      </c>
      <c r="H77" s="43">
        <v>0.36</v>
      </c>
      <c r="I77" s="43">
        <v>10.199999999999999</v>
      </c>
      <c r="J77" s="43">
        <v>52.2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2">SUM(G71:G79)</f>
        <v>24.63</v>
      </c>
      <c r="H80" s="19">
        <f t="shared" ref="H80" si="33">SUM(H71:H79)</f>
        <v>24.5</v>
      </c>
      <c r="I80" s="19">
        <f t="shared" ref="I80" si="34">SUM(I71:I79)</f>
        <v>103.86</v>
      </c>
      <c r="J80" s="19">
        <f t="shared" ref="J80:L80" si="35">SUM(J71:J79)</f>
        <v>693.15000000000009</v>
      </c>
      <c r="K80" s="25"/>
      <c r="L80" s="19">
        <f t="shared" si="35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1200</v>
      </c>
      <c r="G81" s="32">
        <f t="shared" ref="G81" si="36">G70+G80</f>
        <v>40.33</v>
      </c>
      <c r="H81" s="32">
        <f t="shared" ref="H81" si="37">H70+H80</f>
        <v>40.65</v>
      </c>
      <c r="I81" s="32">
        <f t="shared" ref="I81" si="38">I70+I80</f>
        <v>167.66</v>
      </c>
      <c r="J81" s="32">
        <f t="shared" ref="J81:L81" si="39">J70+J80</f>
        <v>1163.1500000000001</v>
      </c>
      <c r="K81" s="32"/>
      <c r="L81" s="32">
        <f t="shared" si="39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>
        <v>250</v>
      </c>
      <c r="G82" s="40">
        <v>9</v>
      </c>
      <c r="H82" s="40">
        <v>12.52</v>
      </c>
      <c r="I82" s="40">
        <v>24.92</v>
      </c>
      <c r="J82" s="40">
        <v>233.28</v>
      </c>
      <c r="K82" s="41">
        <v>401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3.6</v>
      </c>
      <c r="H84" s="43">
        <v>2.67</v>
      </c>
      <c r="I84" s="43">
        <v>29.2</v>
      </c>
      <c r="J84" s="43">
        <v>155.19999999999999</v>
      </c>
      <c r="K84" s="44">
        <v>382</v>
      </c>
      <c r="L84" s="43"/>
    </row>
    <row r="85" spans="1:12" ht="15.75" thickBot="1" x14ac:dyDescent="0.3">
      <c r="A85" s="23"/>
      <c r="B85" s="15"/>
      <c r="C85" s="11"/>
      <c r="D85" s="7" t="s">
        <v>23</v>
      </c>
      <c r="E85" s="42" t="s">
        <v>47</v>
      </c>
      <c r="F85" s="43">
        <v>50</v>
      </c>
      <c r="G85" s="43">
        <v>2.5</v>
      </c>
      <c r="H85" s="43">
        <v>0.3</v>
      </c>
      <c r="I85" s="43">
        <v>6.9</v>
      </c>
      <c r="J85" s="43">
        <v>88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5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15.1</v>
      </c>
      <c r="H89" s="19">
        <f t="shared" ref="H89" si="41">SUM(H82:H88)</f>
        <v>15.49</v>
      </c>
      <c r="I89" s="19">
        <f t="shared" ref="I89" si="42">SUM(I82:I88)</f>
        <v>61.02</v>
      </c>
      <c r="J89" s="19">
        <f t="shared" ref="J89:L89" si="43">SUM(J82:J88)</f>
        <v>476.48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>
        <v>220</v>
      </c>
      <c r="G91" s="43">
        <v>2.15</v>
      </c>
      <c r="H91" s="43">
        <v>2.27</v>
      </c>
      <c r="I91" s="43">
        <v>15.7</v>
      </c>
      <c r="J91" s="43">
        <v>103.9</v>
      </c>
      <c r="K91" s="44">
        <v>111</v>
      </c>
      <c r="L91" s="43"/>
    </row>
    <row r="92" spans="1:12" ht="15" x14ac:dyDescent="0.25">
      <c r="A92" s="23"/>
      <c r="B92" s="15"/>
      <c r="C92" s="11"/>
      <c r="D92" s="7" t="s">
        <v>28</v>
      </c>
      <c r="E92" s="50" t="s">
        <v>76</v>
      </c>
      <c r="F92" s="43">
        <v>100</v>
      </c>
      <c r="G92" s="43">
        <v>12.13</v>
      </c>
      <c r="H92" s="43">
        <v>17.399999999999999</v>
      </c>
      <c r="I92" s="43">
        <v>9.86</v>
      </c>
      <c r="J92" s="43">
        <v>273.27999999999997</v>
      </c>
      <c r="K92" s="44">
        <v>536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46</v>
      </c>
      <c r="F93" s="43">
        <v>150</v>
      </c>
      <c r="G93" s="43">
        <v>5.52</v>
      </c>
      <c r="H93" s="43">
        <v>4.5199999999999996</v>
      </c>
      <c r="I93" s="43">
        <v>26.44</v>
      </c>
      <c r="J93" s="43">
        <v>168.45</v>
      </c>
      <c r="K93" s="44">
        <v>688</v>
      </c>
      <c r="L93" s="43"/>
    </row>
    <row r="94" spans="1:12" ht="15" x14ac:dyDescent="0.25">
      <c r="A94" s="23"/>
      <c r="B94" s="15"/>
      <c r="C94" s="11"/>
      <c r="D94" s="7" t="s">
        <v>30</v>
      </c>
      <c r="E94" s="50" t="s">
        <v>43</v>
      </c>
      <c r="F94" s="43">
        <v>200</v>
      </c>
      <c r="G94" s="43">
        <v>0</v>
      </c>
      <c r="H94" s="43">
        <v>0</v>
      </c>
      <c r="I94" s="43">
        <v>22</v>
      </c>
      <c r="J94" s="43">
        <v>83</v>
      </c>
      <c r="K94" s="44">
        <v>349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1.98</v>
      </c>
      <c r="H96" s="43">
        <v>0.36</v>
      </c>
      <c r="I96" s="43">
        <v>10.199999999999999</v>
      </c>
      <c r="J96" s="43">
        <v>52.2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4">SUM(G90:G98)</f>
        <v>21.78</v>
      </c>
      <c r="H99" s="19">
        <f t="shared" ref="H99" si="45">SUM(H90:H98)</f>
        <v>24.549999999999997</v>
      </c>
      <c r="I99" s="19">
        <v>85.2</v>
      </c>
      <c r="J99" s="19">
        <f t="shared" ref="J99:L99" si="46">SUM(J90:J98)</f>
        <v>680.82999999999993</v>
      </c>
      <c r="K99" s="25"/>
      <c r="L99" s="19">
        <f t="shared" si="4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1200</v>
      </c>
      <c r="G100" s="32">
        <f t="shared" ref="G100" si="47">G89+G99</f>
        <v>36.880000000000003</v>
      </c>
      <c r="H100" s="32">
        <f t="shared" ref="H100" si="48">H89+H99</f>
        <v>40.04</v>
      </c>
      <c r="I100" s="32">
        <v>154.30000000000001</v>
      </c>
      <c r="J100" s="32">
        <f t="shared" ref="J100:L100" si="49">J89+J99</f>
        <v>1157.31</v>
      </c>
      <c r="K100" s="32"/>
      <c r="L100" s="32">
        <f t="shared" si="49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250</v>
      </c>
      <c r="G101" s="40">
        <v>11.75</v>
      </c>
      <c r="H101" s="40">
        <v>7.21</v>
      </c>
      <c r="I101" s="40">
        <v>21.8</v>
      </c>
      <c r="J101" s="40">
        <v>315.2</v>
      </c>
      <c r="K101" s="41">
        <v>118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77</v>
      </c>
      <c r="F103" s="43">
        <v>200</v>
      </c>
      <c r="G103" s="43">
        <v>0.2</v>
      </c>
      <c r="H103" s="43">
        <v>0</v>
      </c>
      <c r="I103" s="43">
        <v>14</v>
      </c>
      <c r="J103" s="43">
        <v>28</v>
      </c>
      <c r="K103" s="44">
        <v>379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75</v>
      </c>
      <c r="F104" s="43">
        <v>60</v>
      </c>
      <c r="G104" s="43">
        <v>3.25</v>
      </c>
      <c r="H104" s="43">
        <v>8.1999999999999993</v>
      </c>
      <c r="I104" s="43">
        <v>25</v>
      </c>
      <c r="J104" s="43">
        <v>132</v>
      </c>
      <c r="K104" s="44">
        <v>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0">SUM(G101:G107)</f>
        <v>15.2</v>
      </c>
      <c r="H108" s="19">
        <f t="shared" si="50"/>
        <v>15.41</v>
      </c>
      <c r="I108" s="19">
        <v>60.8</v>
      </c>
      <c r="J108" s="19">
        <f t="shared" si="50"/>
        <v>475.2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55</v>
      </c>
      <c r="F110" s="43">
        <v>200</v>
      </c>
      <c r="G110" s="43">
        <v>7</v>
      </c>
      <c r="H110" s="43">
        <v>7.9</v>
      </c>
      <c r="I110" s="43">
        <v>25.7</v>
      </c>
      <c r="J110" s="43">
        <v>157.80000000000001</v>
      </c>
      <c r="K110" s="44">
        <v>206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100</v>
      </c>
      <c r="G111" s="43">
        <v>15.55</v>
      </c>
      <c r="H111" s="43">
        <v>11.55</v>
      </c>
      <c r="I111" s="43">
        <v>15.7</v>
      </c>
      <c r="J111" s="43">
        <v>218.75</v>
      </c>
      <c r="K111" s="44">
        <v>608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150</v>
      </c>
      <c r="G112" s="43">
        <v>2.08</v>
      </c>
      <c r="H112" s="43">
        <v>6.5</v>
      </c>
      <c r="I112" s="43">
        <v>20.5</v>
      </c>
      <c r="J112" s="43">
        <v>125</v>
      </c>
      <c r="K112" s="44">
        <v>304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0.2</v>
      </c>
      <c r="H113" s="43">
        <v>0</v>
      </c>
      <c r="I113" s="43">
        <v>32.6</v>
      </c>
      <c r="J113" s="43">
        <v>132</v>
      </c>
      <c r="K113" s="44">
        <v>516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50</v>
      </c>
      <c r="G115" s="43">
        <v>1.98</v>
      </c>
      <c r="H115" s="43">
        <v>0.36</v>
      </c>
      <c r="I115" s="43">
        <v>10.199999999999999</v>
      </c>
      <c r="J115" s="43">
        <v>52.2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2">SUM(G109:G117)</f>
        <v>26.810000000000002</v>
      </c>
      <c r="H118" s="19">
        <f t="shared" si="52"/>
        <v>26.310000000000002</v>
      </c>
      <c r="I118" s="19">
        <f t="shared" si="52"/>
        <v>104.7</v>
      </c>
      <c r="J118" s="19">
        <f t="shared" si="52"/>
        <v>685.75</v>
      </c>
      <c r="K118" s="25"/>
      <c r="L118" s="19">
        <f t="shared" ref="L118" si="53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1210</v>
      </c>
      <c r="G119" s="32">
        <f t="shared" ref="G119" si="54">G108+G118</f>
        <v>42.010000000000005</v>
      </c>
      <c r="H119" s="32">
        <f t="shared" ref="H119" si="55">H108+H118</f>
        <v>41.72</v>
      </c>
      <c r="I119" s="32">
        <f t="shared" ref="I119" si="56">I108+I118</f>
        <v>165.5</v>
      </c>
      <c r="J119" s="32">
        <f t="shared" ref="J119:L119" si="57">J108+J118</f>
        <v>1160.95</v>
      </c>
      <c r="K119" s="32"/>
      <c r="L119" s="32">
        <f t="shared" si="57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250</v>
      </c>
      <c r="G120" s="40">
        <v>6.63</v>
      </c>
      <c r="H120" s="40">
        <v>6.05</v>
      </c>
      <c r="I120" s="40">
        <v>24.2</v>
      </c>
      <c r="J120" s="40">
        <v>190.75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2.78</v>
      </c>
      <c r="H122" s="43">
        <v>3.67</v>
      </c>
      <c r="I122" s="43">
        <v>23</v>
      </c>
      <c r="J122" s="43">
        <v>125.1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85</v>
      </c>
      <c r="F123" s="43">
        <v>65</v>
      </c>
      <c r="G123" s="43">
        <v>5.8</v>
      </c>
      <c r="H123" s="43">
        <v>5.53</v>
      </c>
      <c r="I123" s="43">
        <v>14.5</v>
      </c>
      <c r="J123" s="43">
        <v>157</v>
      </c>
      <c r="K123" s="44">
        <v>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58">SUM(G120:G126)</f>
        <v>15.21</v>
      </c>
      <c r="H127" s="19">
        <f t="shared" si="58"/>
        <v>15.25</v>
      </c>
      <c r="I127" s="19">
        <f t="shared" si="58"/>
        <v>61.7</v>
      </c>
      <c r="J127" s="19">
        <f t="shared" si="58"/>
        <v>472.85</v>
      </c>
      <c r="K127" s="25"/>
      <c r="L127" s="19">
        <f t="shared" ref="L127" si="59">SUM(L120:L126)</f>
        <v>0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67</v>
      </c>
      <c r="F128" s="43">
        <v>80</v>
      </c>
      <c r="G128" s="43">
        <v>0.85</v>
      </c>
      <c r="H128" s="43">
        <v>3.05</v>
      </c>
      <c r="I128" s="43">
        <v>5.41</v>
      </c>
      <c r="J128" s="43">
        <v>52.44</v>
      </c>
      <c r="K128" s="44">
        <v>42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v>200</v>
      </c>
      <c r="G129" s="43">
        <v>7.61</v>
      </c>
      <c r="H129" s="43">
        <v>4.4000000000000004</v>
      </c>
      <c r="I129" s="43">
        <v>42.34</v>
      </c>
      <c r="J129" s="43">
        <v>182.25</v>
      </c>
      <c r="K129" s="44">
        <v>87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50</v>
      </c>
      <c r="F130" s="43">
        <v>100</v>
      </c>
      <c r="G130" s="43">
        <v>13.8</v>
      </c>
      <c r="H130" s="43">
        <v>16.52</v>
      </c>
      <c r="I130" s="43">
        <v>5.74</v>
      </c>
      <c r="J130" s="43">
        <v>132.66999999999999</v>
      </c>
      <c r="K130" s="44">
        <v>536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43">
        <v>5.52</v>
      </c>
      <c r="H131" s="43">
        <v>4.5199999999999996</v>
      </c>
      <c r="I131" s="43">
        <v>26.44</v>
      </c>
      <c r="J131" s="43">
        <v>168.45</v>
      </c>
      <c r="K131" s="44">
        <v>150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</v>
      </c>
      <c r="H132" s="43">
        <v>0</v>
      </c>
      <c r="I132" s="43">
        <v>22.2</v>
      </c>
      <c r="J132" s="43">
        <v>83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50</v>
      </c>
      <c r="G134" s="43">
        <v>1.98</v>
      </c>
      <c r="H134" s="43">
        <v>0.36</v>
      </c>
      <c r="I134" s="43">
        <v>10.199999999999999</v>
      </c>
      <c r="J134" s="43">
        <v>52.2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0">SUM(G128:G136)</f>
        <v>29.76</v>
      </c>
      <c r="H137" s="19">
        <f t="shared" si="60"/>
        <v>28.849999999999998</v>
      </c>
      <c r="I137" s="19">
        <f t="shared" si="60"/>
        <v>112.33000000000001</v>
      </c>
      <c r="J137" s="19">
        <f t="shared" si="60"/>
        <v>671.01</v>
      </c>
      <c r="K137" s="25"/>
      <c r="L137" s="19">
        <f t="shared" ref="L137" si="61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1295</v>
      </c>
      <c r="G138" s="32">
        <f t="shared" ref="G138" si="62">G127+G137</f>
        <v>44.97</v>
      </c>
      <c r="H138" s="32">
        <f t="shared" ref="H138" si="63">H127+H137</f>
        <v>44.099999999999994</v>
      </c>
      <c r="I138" s="32">
        <f t="shared" ref="I138" si="64">I127+I137</f>
        <v>174.03000000000003</v>
      </c>
      <c r="J138" s="32">
        <f t="shared" ref="J138:L138" si="65">J127+J137</f>
        <v>1143.8600000000001</v>
      </c>
      <c r="K138" s="32"/>
      <c r="L138" s="32">
        <f t="shared" si="65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250</v>
      </c>
      <c r="G139" s="40">
        <v>13</v>
      </c>
      <c r="H139" s="40">
        <v>7.85</v>
      </c>
      <c r="I139" s="40">
        <v>25.2</v>
      </c>
      <c r="J139" s="40">
        <v>312</v>
      </c>
      <c r="K139" s="41">
        <v>384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0.2</v>
      </c>
      <c r="H141" s="43">
        <v>0</v>
      </c>
      <c r="I141" s="43">
        <v>14</v>
      </c>
      <c r="J141" s="43">
        <v>28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75</v>
      </c>
      <c r="F142" s="43">
        <v>60</v>
      </c>
      <c r="G142" s="43">
        <v>3.25</v>
      </c>
      <c r="H142" s="43">
        <v>8.1999999999999993</v>
      </c>
      <c r="I142" s="43">
        <v>25</v>
      </c>
      <c r="J142" s="43">
        <v>132</v>
      </c>
      <c r="K142" s="44">
        <v>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6">SUM(G139:G145)</f>
        <v>16.45</v>
      </c>
      <c r="H146" s="19">
        <f t="shared" si="66"/>
        <v>16.049999999999997</v>
      </c>
      <c r="I146" s="19">
        <f t="shared" si="66"/>
        <v>64.2</v>
      </c>
      <c r="J146" s="19">
        <f t="shared" si="66"/>
        <v>472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41</v>
      </c>
      <c r="F148" s="43">
        <v>250</v>
      </c>
      <c r="G148" s="43">
        <v>7.45</v>
      </c>
      <c r="H148" s="43">
        <v>10.93</v>
      </c>
      <c r="I148" s="43">
        <v>27.2</v>
      </c>
      <c r="J148" s="43">
        <v>182</v>
      </c>
      <c r="K148" s="44">
        <v>82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56</v>
      </c>
      <c r="F149" s="43">
        <v>200</v>
      </c>
      <c r="G149" s="43">
        <v>16.899999999999999</v>
      </c>
      <c r="H149" s="43">
        <v>14.9</v>
      </c>
      <c r="I149" s="43">
        <v>40.19</v>
      </c>
      <c r="J149" s="43">
        <v>325</v>
      </c>
      <c r="K149" s="44">
        <v>608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0.2</v>
      </c>
      <c r="H151" s="43">
        <v>0</v>
      </c>
      <c r="I151" s="43">
        <v>32.6</v>
      </c>
      <c r="J151" s="43">
        <v>132</v>
      </c>
      <c r="K151" s="44">
        <v>516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50</v>
      </c>
      <c r="G153" s="43">
        <v>1.98</v>
      </c>
      <c r="H153" s="43">
        <v>0.36</v>
      </c>
      <c r="I153" s="43">
        <v>10.199999999999999</v>
      </c>
      <c r="J153" s="43">
        <v>52.2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8">SUM(G147:G155)</f>
        <v>26.529999999999998</v>
      </c>
      <c r="H156" s="19">
        <f t="shared" si="68"/>
        <v>26.189999999999998</v>
      </c>
      <c r="I156" s="19">
        <f t="shared" si="68"/>
        <v>110.19000000000001</v>
      </c>
      <c r="J156" s="19">
        <f t="shared" si="68"/>
        <v>691.2</v>
      </c>
      <c r="K156" s="25"/>
      <c r="L156" s="19">
        <f t="shared" ref="L156" si="69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1210</v>
      </c>
      <c r="G157" s="32">
        <f t="shared" ref="G157" si="70">G146+G156</f>
        <v>42.98</v>
      </c>
      <c r="H157" s="32">
        <f t="shared" ref="H157" si="71">H146+H156</f>
        <v>42.239999999999995</v>
      </c>
      <c r="I157" s="32">
        <f t="shared" ref="I157" si="72">I146+I156</f>
        <v>174.39000000000001</v>
      </c>
      <c r="J157" s="32">
        <f t="shared" ref="J157:L157" si="73">J146+J156</f>
        <v>1163.2</v>
      </c>
      <c r="K157" s="32"/>
      <c r="L157" s="32">
        <f t="shared" si="73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200</v>
      </c>
      <c r="G158" s="40">
        <v>13.48</v>
      </c>
      <c r="H158" s="40">
        <v>14.52</v>
      </c>
      <c r="I158" s="40">
        <v>32.92</v>
      </c>
      <c r="J158" s="40">
        <v>273.27999999999997</v>
      </c>
      <c r="K158" s="41">
        <v>401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3.6</v>
      </c>
      <c r="H160" s="43">
        <v>2.67</v>
      </c>
      <c r="I160" s="43">
        <v>29.2</v>
      </c>
      <c r="J160" s="43">
        <v>155.19999999999999</v>
      </c>
      <c r="K160" s="44">
        <v>375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62</v>
      </c>
      <c r="F162" s="43">
        <v>100</v>
      </c>
      <c r="G162" s="43">
        <v>0.4</v>
      </c>
      <c r="H162" s="43">
        <v>0.4</v>
      </c>
      <c r="I162" s="43">
        <v>9.98</v>
      </c>
      <c r="J162" s="43">
        <v>47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4">SUM(G158:G164)</f>
        <v>17.48</v>
      </c>
      <c r="H165" s="19">
        <f t="shared" si="74"/>
        <v>17.589999999999996</v>
      </c>
      <c r="I165" s="19">
        <f t="shared" si="74"/>
        <v>72.100000000000009</v>
      </c>
      <c r="J165" s="19">
        <f t="shared" si="74"/>
        <v>475.47999999999996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0" t="s">
        <v>90</v>
      </c>
      <c r="F167" s="43">
        <v>200</v>
      </c>
      <c r="G167" s="43">
        <v>12.78</v>
      </c>
      <c r="H167" s="43">
        <v>7.9</v>
      </c>
      <c r="I167" s="43">
        <v>33.200000000000003</v>
      </c>
      <c r="J167" s="43">
        <v>263.89999999999998</v>
      </c>
      <c r="K167" s="44">
        <v>111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70</v>
      </c>
      <c r="F168" s="43">
        <v>100</v>
      </c>
      <c r="G168" s="43">
        <v>6.61</v>
      </c>
      <c r="H168" s="43">
        <v>11.4</v>
      </c>
      <c r="I168" s="43">
        <v>7.41</v>
      </c>
      <c r="J168" s="43">
        <v>136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3.06</v>
      </c>
      <c r="H169" s="43">
        <v>4.8</v>
      </c>
      <c r="I169" s="43">
        <v>20.45</v>
      </c>
      <c r="J169" s="43">
        <v>137</v>
      </c>
      <c r="K169" s="44">
        <v>486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</v>
      </c>
      <c r="H170" s="43">
        <v>0</v>
      </c>
      <c r="I170" s="43">
        <v>22</v>
      </c>
      <c r="J170" s="43">
        <v>83</v>
      </c>
      <c r="K170" s="44">
        <v>694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>
        <v>349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50</v>
      </c>
      <c r="G172" s="43">
        <v>1.98</v>
      </c>
      <c r="H172" s="43">
        <v>0.36</v>
      </c>
      <c r="I172" s="43">
        <v>10.199999999999999</v>
      </c>
      <c r="J172" s="43">
        <v>52.2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6">SUM(G166:G174)</f>
        <v>24.43</v>
      </c>
      <c r="H175" s="19">
        <f t="shared" si="76"/>
        <v>24.46</v>
      </c>
      <c r="I175" s="19">
        <f t="shared" si="76"/>
        <v>93.26</v>
      </c>
      <c r="J175" s="19">
        <f t="shared" si="76"/>
        <v>672.1</v>
      </c>
      <c r="K175" s="25"/>
      <c r="L175" s="19">
        <f t="shared" ref="L175" si="77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1200</v>
      </c>
      <c r="G176" s="32">
        <f t="shared" ref="G176" si="78">G165+G175</f>
        <v>41.91</v>
      </c>
      <c r="H176" s="32">
        <f t="shared" ref="H176" si="79">H165+H175</f>
        <v>42.05</v>
      </c>
      <c r="I176" s="32">
        <f t="shared" ref="I176" si="80">I165+I175</f>
        <v>165.36</v>
      </c>
      <c r="J176" s="32">
        <f t="shared" ref="J176:L176" si="81">J165+J175</f>
        <v>1147.58</v>
      </c>
      <c r="K176" s="32"/>
      <c r="L176" s="32">
        <f t="shared" si="81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300</v>
      </c>
      <c r="G177" s="40">
        <v>16.55</v>
      </c>
      <c r="H177" s="40">
        <v>16.05</v>
      </c>
      <c r="I177" s="40">
        <v>49.7</v>
      </c>
      <c r="J177" s="40">
        <v>454.4</v>
      </c>
      <c r="K177" s="41">
        <v>271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>
        <v>0.2</v>
      </c>
      <c r="H179" s="43">
        <v>0</v>
      </c>
      <c r="I179" s="43">
        <v>14</v>
      </c>
      <c r="J179" s="43">
        <v>28</v>
      </c>
      <c r="K179" s="44">
        <v>382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2">SUM(G177:G183)</f>
        <v>16.75</v>
      </c>
      <c r="H184" s="19">
        <f t="shared" si="82"/>
        <v>16.05</v>
      </c>
      <c r="I184" s="19">
        <f t="shared" si="82"/>
        <v>63.7</v>
      </c>
      <c r="J184" s="19">
        <f t="shared" si="82"/>
        <v>482.4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88</v>
      </c>
      <c r="F186" s="43">
        <v>200</v>
      </c>
      <c r="G186" s="43">
        <v>4.78</v>
      </c>
      <c r="H186" s="43">
        <v>3.9</v>
      </c>
      <c r="I186" s="43">
        <v>16.13</v>
      </c>
      <c r="J186" s="43">
        <v>72.7</v>
      </c>
      <c r="K186" s="44">
        <v>88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79</v>
      </c>
      <c r="F187" s="43">
        <v>100</v>
      </c>
      <c r="G187" s="43">
        <v>12.13</v>
      </c>
      <c r="H187" s="43">
        <v>17.399999999999999</v>
      </c>
      <c r="I187" s="43">
        <v>9.86</v>
      </c>
      <c r="J187" s="43">
        <v>273.27999999999997</v>
      </c>
      <c r="K187" s="44">
        <v>536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80</v>
      </c>
      <c r="F188" s="43">
        <v>150</v>
      </c>
      <c r="G188" s="43">
        <v>8.9499999999999993</v>
      </c>
      <c r="H188" s="43">
        <v>6.73</v>
      </c>
      <c r="I188" s="43">
        <v>43</v>
      </c>
      <c r="J188" s="43">
        <v>218.45</v>
      </c>
      <c r="K188" s="44">
        <v>688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0.2</v>
      </c>
      <c r="H189" s="43">
        <v>0</v>
      </c>
      <c r="I189" s="43">
        <v>32.200000000000003</v>
      </c>
      <c r="J189" s="43">
        <v>132</v>
      </c>
      <c r="K189" s="44">
        <v>516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50</v>
      </c>
      <c r="G191" s="43">
        <v>1.98</v>
      </c>
      <c r="H191" s="43">
        <v>0.36</v>
      </c>
      <c r="I191" s="43">
        <v>10.199999999999999</v>
      </c>
      <c r="J191" s="43">
        <v>52.2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4">SUM(G185:G193)</f>
        <v>28.04</v>
      </c>
      <c r="H194" s="19">
        <f t="shared" si="84"/>
        <v>28.389999999999997</v>
      </c>
      <c r="I194" s="19">
        <f t="shared" si="84"/>
        <v>111.39</v>
      </c>
      <c r="J194" s="19">
        <f t="shared" si="84"/>
        <v>748.63</v>
      </c>
      <c r="K194" s="25"/>
      <c r="L194" s="19">
        <f t="shared" ref="L194" si="8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1200</v>
      </c>
      <c r="G195" s="32">
        <f t="shared" ref="G195" si="86">G184+G194</f>
        <v>44.79</v>
      </c>
      <c r="H195" s="32">
        <f t="shared" ref="H195" si="87">H184+H194</f>
        <v>44.44</v>
      </c>
      <c r="I195" s="32">
        <f t="shared" ref="I195" si="88">I184+I194</f>
        <v>175.09</v>
      </c>
      <c r="J195" s="32">
        <f t="shared" ref="J195:L195" si="89">J184+J194</f>
        <v>1231.03</v>
      </c>
      <c r="K195" s="32"/>
      <c r="L195" s="32">
        <f t="shared" si="89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1225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42.656999999999996</v>
      </c>
      <c r="H196" s="34">
        <f t="shared" si="90"/>
        <v>42.955000000000005</v>
      </c>
      <c r="I196" s="34">
        <f t="shared" si="90"/>
        <v>171.32499999999999</v>
      </c>
      <c r="J196" s="34">
        <f t="shared" si="90"/>
        <v>1161.346</v>
      </c>
      <c r="K196" s="34"/>
      <c r="L196" s="34" t="e">
        <f t="shared" ref="L196" si="91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SAComputer</cp:lastModifiedBy>
  <dcterms:created xsi:type="dcterms:W3CDTF">2022-05-16T14:23:56Z</dcterms:created>
  <dcterms:modified xsi:type="dcterms:W3CDTF">2024-10-21T16:48:30Z</dcterms:modified>
</cp:coreProperties>
</file>